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附件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<sst xmlns="http://schemas.openxmlformats.org/spreadsheetml/2006/main" count="123" uniqueCount="61">
  <si>
    <t>附件3</t>
  </si>
  <si>
    <t>中央财政“三北”工程补助资金区域绩效目标表</t>
  </si>
  <si>
    <t>（2026年度）</t>
  </si>
  <si>
    <t>资金名称</t>
  </si>
  <si>
    <t>“三北”工程补助资金</t>
  </si>
  <si>
    <t>中央主管部门</t>
  </si>
  <si>
    <t>财政部、国家林业和草原局</t>
  </si>
  <si>
    <t>自治区下达绩效目标</t>
  </si>
  <si>
    <t>省级财政部门</t>
  </si>
  <si>
    <t>内蒙古自治区财政厅</t>
  </si>
  <si>
    <t>省级林业和草
原主管部门</t>
  </si>
  <si>
    <t>内蒙古自治区
林业和草原局</t>
  </si>
  <si>
    <t>呼和浩特市</t>
  </si>
  <si>
    <t>包头市</t>
  </si>
  <si>
    <t>呼伦贝尔市</t>
  </si>
  <si>
    <t>兴安盟</t>
  </si>
  <si>
    <t>通辽市</t>
  </si>
  <si>
    <t>赤峰市</t>
  </si>
  <si>
    <t>锡林郭勒盟</t>
  </si>
  <si>
    <t>乌兰察布市</t>
  </si>
  <si>
    <t>鄂尔多斯市</t>
  </si>
  <si>
    <t>巴彦淖尔市</t>
  </si>
  <si>
    <t>阿拉善盟</t>
  </si>
  <si>
    <t>二连浩特市</t>
  </si>
  <si>
    <t>中央补助年度金额(万元)</t>
  </si>
  <si>
    <t>年度
总体
目标</t>
  </si>
  <si>
    <t>2026年度，实施林草湿荒一体化保护修复面积183.34万亩，巩固防沙治沙成果面积33.0848万亩，沙化土地封禁保护补偿面积181万亩。</t>
  </si>
  <si>
    <t>绩
效
指
标</t>
  </si>
  <si>
    <t>一级指标</t>
  </si>
  <si>
    <t>二级指标</t>
  </si>
  <si>
    <t>三级指标</t>
  </si>
  <si>
    <t>指标值</t>
  </si>
  <si>
    <t>产出
指标</t>
  </si>
  <si>
    <t>数量指标</t>
  </si>
  <si>
    <t>林草湿荒一体化保护修复项目（个）</t>
  </si>
  <si>
    <t>林草湿荒一体化保护修复面积（万亩）</t>
  </si>
  <si>
    <t>巩固防沙治沙成果面积（万亩）</t>
  </si>
  <si>
    <t>沙化土地封禁保护补偿面积（万亩）</t>
  </si>
  <si>
    <t>质量指标</t>
  </si>
  <si>
    <t>林草覆盖率（%）</t>
  </si>
  <si>
    <t>森林覆盖率（%）</t>
  </si>
  <si>
    <t>可治理沙化土地治理率（%)</t>
  </si>
  <si>
    <t>沙化土地综合植被盖度（%）</t>
  </si>
  <si>
    <t>林木良种使用率（%）</t>
  </si>
  <si>
    <t>时效指标</t>
  </si>
  <si>
    <t>年度建设任务完成率（%）</t>
  </si>
  <si>
    <t>成本指标</t>
  </si>
  <si>
    <t>沙化土地新造林管护（元/亩·年）</t>
  </si>
  <si>
    <t>效益
指标</t>
  </si>
  <si>
    <t>生态效益
指标</t>
  </si>
  <si>
    <t>对沙尘源的遏制作用</t>
  </si>
  <si>
    <t>明显</t>
  </si>
  <si>
    <t>对区域生态系统功能改善的促进作用</t>
  </si>
  <si>
    <t>社会效益指标</t>
  </si>
  <si>
    <t>带动就业人数（人）</t>
  </si>
  <si>
    <t>可持续影响
指标</t>
  </si>
  <si>
    <t>生态系统功能可持续影响</t>
  </si>
  <si>
    <t>满意度
指标</t>
  </si>
  <si>
    <t>服务对象
满意度指标</t>
  </si>
  <si>
    <t>项目区域群众满意度（%）</t>
  </si>
  <si>
    <t>≥85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</si>
</sst>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);[Red]\(0.00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family val="3"/>
      <charset val="134"/>
    </font>
    <font>
      <sz val="22"/>
      <name val="方正小标宋简体"/>
      <charset val="134"/>
    </font>
    <font>
      <sz val="11"/>
      <name val="黑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view="pageBreakPreview" zoomScale="70" zoomScaleNormal="85" workbookViewId="0">
      <selection activeCell="G10" sqref="G10"/>
    </sheetView>
  </sheetViews>
  <sheetFormatPr defaultColWidth="9" defaultRowHeight="14.4"/>
  <cols>
    <col min="1" max="2" width="9" style="1"/>
    <col min="3" max="3" width="11.3796296296296" style="1" customWidth="1"/>
    <col min="4" max="4" width="9.5" style="1" customWidth="1"/>
    <col min="5" max="5" width="10" style="1" customWidth="1"/>
    <col min="6" max="6" width="15.8796296296296" style="1" customWidth="1"/>
    <col min="7" max="7" width="10.6296296296296" style="1" customWidth="1"/>
    <col min="8" max="19" width="11.1111111111111" style="1" customWidth="1"/>
    <col min="20" max="16384" width="9" style="1"/>
  </cols>
  <sheetData>
    <row r="1" ht="20.4" spans="1:19">
      <c r="A1" s="2" t="s">
        <v>0</v>
      </c>
      <c r="B1" s="3"/>
    </row>
    <row r="2" ht="31.2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</row>
    <row r="3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18" customHeight="1" spans="1:19">
      <c r="A4" s="7" t="s">
        <v>3</v>
      </c>
      <c r="B4" s="7"/>
      <c r="C4" s="7"/>
      <c r="D4" s="8" t="s">
        <v>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1"/>
    </row>
    <row r="5" ht="18.95" customHeight="1" spans="1:19">
      <c r="A5" s="7" t="s">
        <v>5</v>
      </c>
      <c r="B5" s="7"/>
      <c r="C5" s="7"/>
      <c r="D5" s="7" t="s">
        <v>6</v>
      </c>
      <c r="E5" s="7"/>
      <c r="F5" s="7"/>
      <c r="G5" s="12" t="s">
        <v>7</v>
      </c>
      <c r="H5" s="13"/>
      <c r="I5" s="13"/>
      <c r="J5" s="13"/>
      <c r="K5" s="13"/>
      <c r="L5" s="13"/>
      <c r="M5" s="13"/>
      <c r="N5" s="13"/>
      <c r="O5" s="13"/>
      <c r="P5" s="13"/>
      <c r="Q5" s="14"/>
      <c r="R5" s="14"/>
      <c r="S5" s="15"/>
    </row>
    <row r="6" ht="57" customHeight="1" spans="1:19">
      <c r="A6" s="16" t="s">
        <v>8</v>
      </c>
      <c r="B6" s="16"/>
      <c r="C6" s="16"/>
      <c r="D6" s="16" t="s">
        <v>9</v>
      </c>
      <c r="E6" s="16" t="s">
        <v>10</v>
      </c>
      <c r="F6" s="16" t="s">
        <v>11</v>
      </c>
      <c r="G6" s="17"/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7" t="s">
        <v>18</v>
      </c>
      <c r="O6" s="17" t="s">
        <v>19</v>
      </c>
      <c r="P6" s="17" t="s">
        <v>20</v>
      </c>
      <c r="Q6" s="17" t="s">
        <v>21</v>
      </c>
      <c r="R6" s="17" t="s">
        <v>22</v>
      </c>
      <c r="S6" s="17" t="s">
        <v>23</v>
      </c>
    </row>
    <row r="7" ht="18" customHeight="1" spans="1:19">
      <c r="A7" s="18" t="s">
        <v>24</v>
      </c>
      <c r="B7" s="10"/>
      <c r="C7" s="10"/>
      <c r="D7" s="10"/>
      <c r="E7" s="10"/>
      <c r="F7" s="11"/>
      <c r="G7" s="19">
        <f t="shared" ref="G7:G13" si="0">SUM(H7:S7)</f>
        <v>42003</v>
      </c>
      <c r="H7" s="19">
        <v>42</v>
      </c>
      <c r="I7" s="19">
        <v>11045</v>
      </c>
      <c r="J7" s="19">
        <v>153.78</v>
      </c>
      <c r="K7" s="19">
        <v>213</v>
      </c>
      <c r="L7" s="19">
        <v>946</v>
      </c>
      <c r="M7" s="19">
        <v>5539</v>
      </c>
      <c r="N7" s="19">
        <v>8920.9</v>
      </c>
      <c r="O7" s="19">
        <v>7319</v>
      </c>
      <c r="P7" s="19">
        <v>1398</v>
      </c>
      <c r="Q7" s="19">
        <v>614.46</v>
      </c>
      <c r="R7" s="19">
        <v>3221.86</v>
      </c>
      <c r="S7" s="19">
        <v>2590</v>
      </c>
    </row>
    <row r="8" ht="43.2" spans="1:19">
      <c r="A8" s="16" t="s">
        <v>25</v>
      </c>
      <c r="B8" s="20" t="s">
        <v>26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</row>
    <row r="9" ht="31" customHeight="1" spans="1:19">
      <c r="A9" s="16" t="s">
        <v>27</v>
      </c>
      <c r="B9" s="16" t="s">
        <v>28</v>
      </c>
      <c r="C9" s="16" t="s">
        <v>29</v>
      </c>
      <c r="D9" s="18" t="s">
        <v>30</v>
      </c>
      <c r="E9" s="10"/>
      <c r="F9" s="11"/>
      <c r="G9" s="16" t="s">
        <v>31</v>
      </c>
      <c r="H9" s="16" t="s">
        <v>31</v>
      </c>
      <c r="I9" s="16" t="s">
        <v>31</v>
      </c>
      <c r="J9" s="16" t="s">
        <v>31</v>
      </c>
      <c r="K9" s="16" t="s">
        <v>31</v>
      </c>
      <c r="L9" s="16" t="s">
        <v>31</v>
      </c>
      <c r="M9" s="16" t="s">
        <v>31</v>
      </c>
      <c r="N9" s="16" t="s">
        <v>31</v>
      </c>
      <c r="O9" s="16" t="s">
        <v>31</v>
      </c>
      <c r="P9" s="16" t="s">
        <v>31</v>
      </c>
      <c r="Q9" s="16" t="s">
        <v>31</v>
      </c>
      <c r="R9" s="16" t="s">
        <v>31</v>
      </c>
      <c r="S9" s="16" t="s">
        <v>31</v>
      </c>
    </row>
    <row r="10" ht="32" customHeight="1" spans="1:19">
      <c r="A10" s="16"/>
      <c r="B10" s="23" t="s">
        <v>32</v>
      </c>
      <c r="C10" s="23" t="s">
        <v>33</v>
      </c>
      <c r="D10" s="24" t="s">
        <v>34</v>
      </c>
      <c r="E10" s="25"/>
      <c r="F10" s="26"/>
      <c r="G10" s="27">
        <v>8</v>
      </c>
      <c r="H10" s="16">
        <v>1</v>
      </c>
      <c r="I10" s="16">
        <v>1</v>
      </c>
      <c r="J10" s="16"/>
      <c r="K10" s="16"/>
      <c r="L10" s="16"/>
      <c r="M10" s="16">
        <v>1</v>
      </c>
      <c r="N10" s="16">
        <v>1</v>
      </c>
      <c r="O10" s="16">
        <v>1</v>
      </c>
      <c r="P10" s="16"/>
      <c r="Q10" s="16"/>
      <c r="R10" s="16">
        <v>2</v>
      </c>
      <c r="S10" s="16">
        <v>1</v>
      </c>
    </row>
    <row r="11" ht="32" customHeight="1" spans="1:19">
      <c r="A11" s="16"/>
      <c r="B11" s="28"/>
      <c r="C11" s="28"/>
      <c r="D11" s="24" t="s">
        <v>35</v>
      </c>
      <c r="E11" s="25"/>
      <c r="F11" s="26"/>
      <c r="G11" s="29">
        <f t="shared" si="0"/>
        <v>184.34</v>
      </c>
      <c r="H11" s="29">
        <v>0.21</v>
      </c>
      <c r="I11" s="29">
        <v>73.95</v>
      </c>
      <c r="J11" s="29"/>
      <c r="K11" s="29"/>
      <c r="L11" s="29"/>
      <c r="M11" s="29">
        <v>15.72</v>
      </c>
      <c r="N11" s="29">
        <v>39.75</v>
      </c>
      <c r="O11" s="29">
        <v>40.66</v>
      </c>
      <c r="P11" s="29"/>
      <c r="Q11" s="29"/>
      <c r="R11" s="29">
        <v>3.48</v>
      </c>
      <c r="S11" s="29">
        <v>10.57</v>
      </c>
    </row>
    <row r="12" ht="32" customHeight="1" spans="1:19">
      <c r="A12" s="16"/>
      <c r="B12" s="28"/>
      <c r="C12" s="28"/>
      <c r="D12" s="24" t="s">
        <v>36</v>
      </c>
      <c r="E12" s="25"/>
      <c r="F12" s="26"/>
      <c r="G12" s="30">
        <f t="shared" si="0"/>
        <v>33.0848</v>
      </c>
      <c r="H12" s="30"/>
      <c r="I12" s="30"/>
      <c r="J12" s="30"/>
      <c r="K12" s="30">
        <v>1.07</v>
      </c>
      <c r="L12" s="30">
        <v>4.73</v>
      </c>
      <c r="M12" s="30">
        <v>11.06</v>
      </c>
      <c r="N12" s="30">
        <v>4.6043</v>
      </c>
      <c r="O12" s="30"/>
      <c r="P12" s="30">
        <v>7</v>
      </c>
      <c r="Q12" s="30">
        <v>0.5325</v>
      </c>
      <c r="R12" s="30">
        <v>4.088</v>
      </c>
      <c r="S12" s="30"/>
    </row>
    <row r="13" ht="32" customHeight="1" spans="1:19">
      <c r="A13" s="16"/>
      <c r="B13" s="28"/>
      <c r="C13" s="28"/>
      <c r="D13" s="24" t="s">
        <v>37</v>
      </c>
      <c r="E13" s="25"/>
      <c r="F13" s="26"/>
      <c r="G13" s="29">
        <f t="shared" si="0"/>
        <v>181</v>
      </c>
      <c r="H13" s="29"/>
      <c r="I13" s="29"/>
      <c r="J13" s="16">
        <v>11.78</v>
      </c>
      <c r="K13" s="29"/>
      <c r="L13" s="29"/>
      <c r="M13" s="29"/>
      <c r="N13" s="29"/>
      <c r="O13" s="29"/>
      <c r="P13" s="29"/>
      <c r="Q13" s="31">
        <v>63.7</v>
      </c>
      <c r="R13" s="31">
        <v>105.52</v>
      </c>
      <c r="S13" s="31"/>
    </row>
    <row r="14" ht="32" customHeight="1" spans="1:19">
      <c r="A14" s="16"/>
      <c r="B14" s="28"/>
      <c r="C14" s="16" t="s">
        <v>38</v>
      </c>
      <c r="D14" s="24" t="s">
        <v>39</v>
      </c>
      <c r="E14" s="25"/>
      <c r="F14" s="26"/>
      <c r="G14" s="31">
        <v>50.74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ht="32" customHeight="1" spans="1:19">
      <c r="A15" s="16"/>
      <c r="B15" s="28"/>
      <c r="C15" s="16"/>
      <c r="D15" s="24" t="s">
        <v>40</v>
      </c>
      <c r="E15" s="25"/>
      <c r="F15" s="26"/>
      <c r="G15" s="31">
        <v>21.98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ht="32" customHeight="1" spans="1:19">
      <c r="A16" s="16"/>
      <c r="B16" s="28"/>
      <c r="C16" s="16"/>
      <c r="D16" s="24" t="s">
        <v>41</v>
      </c>
      <c r="E16" s="25"/>
      <c r="F16" s="26"/>
      <c r="G16" s="31">
        <v>57.33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ht="32" customHeight="1" spans="1:19">
      <c r="A17" s="16"/>
      <c r="B17" s="28"/>
      <c r="C17" s="16"/>
      <c r="D17" s="24" t="s">
        <v>42</v>
      </c>
      <c r="E17" s="25"/>
      <c r="F17" s="26"/>
      <c r="G17" s="31">
        <v>31.37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32" customHeight="1" spans="1:19">
      <c r="A18" s="16"/>
      <c r="B18" s="28"/>
      <c r="C18" s="16"/>
      <c r="D18" s="24" t="s">
        <v>43</v>
      </c>
      <c r="E18" s="25"/>
      <c r="F18" s="26"/>
      <c r="G18" s="31">
        <v>75</v>
      </c>
      <c r="H18" s="31">
        <v>75</v>
      </c>
      <c r="I18" s="31">
        <v>75</v>
      </c>
      <c r="J18" s="31">
        <v>75</v>
      </c>
      <c r="K18" s="31">
        <v>75</v>
      </c>
      <c r="L18" s="31">
        <v>75</v>
      </c>
      <c r="M18" s="31">
        <v>75</v>
      </c>
      <c r="N18" s="31">
        <v>75</v>
      </c>
      <c r="O18" s="31">
        <v>75</v>
      </c>
      <c r="P18" s="31">
        <v>75</v>
      </c>
      <c r="Q18" s="31">
        <v>75</v>
      </c>
      <c r="R18" s="31">
        <v>75</v>
      </c>
      <c r="S18" s="31">
        <v>75</v>
      </c>
    </row>
    <row r="19" ht="32" customHeight="1" spans="1:19">
      <c r="A19" s="16"/>
      <c r="B19" s="28"/>
      <c r="C19" s="16" t="s">
        <v>44</v>
      </c>
      <c r="D19" s="24" t="s">
        <v>45</v>
      </c>
      <c r="E19" s="25"/>
      <c r="F19" s="26"/>
      <c r="G19" s="31">
        <v>90</v>
      </c>
      <c r="H19" s="31">
        <v>90</v>
      </c>
      <c r="I19" s="31">
        <v>90</v>
      </c>
      <c r="J19" s="31">
        <v>90</v>
      </c>
      <c r="K19" s="31">
        <v>90</v>
      </c>
      <c r="L19" s="31">
        <v>90</v>
      </c>
      <c r="M19" s="31">
        <v>90</v>
      </c>
      <c r="N19" s="31">
        <v>90</v>
      </c>
      <c r="O19" s="31">
        <v>90</v>
      </c>
      <c r="P19" s="31">
        <v>90</v>
      </c>
      <c r="Q19" s="31">
        <v>90</v>
      </c>
      <c r="R19" s="31">
        <v>90</v>
      </c>
      <c r="S19" s="31">
        <v>90</v>
      </c>
    </row>
    <row r="20" ht="32" customHeight="1" spans="1:19">
      <c r="A20" s="16"/>
      <c r="B20" s="32"/>
      <c r="C20" s="16" t="s">
        <v>46</v>
      </c>
      <c r="D20" s="24" t="s">
        <v>47</v>
      </c>
      <c r="E20" s="25"/>
      <c r="F20" s="26"/>
      <c r="G20" s="31">
        <v>200</v>
      </c>
      <c r="H20" s="27">
        <v>200</v>
      </c>
      <c r="I20" s="27">
        <v>200</v>
      </c>
      <c r="J20" s="27">
        <v>200</v>
      </c>
      <c r="K20" s="27">
        <v>200</v>
      </c>
      <c r="L20" s="27">
        <v>200</v>
      </c>
      <c r="M20" s="27">
        <v>200</v>
      </c>
      <c r="N20" s="27">
        <v>200</v>
      </c>
      <c r="O20" s="27">
        <v>200</v>
      </c>
      <c r="P20" s="27">
        <v>200</v>
      </c>
      <c r="Q20" s="27">
        <v>200</v>
      </c>
      <c r="R20" s="27">
        <v>200</v>
      </c>
      <c r="S20" s="31">
        <v>200</v>
      </c>
    </row>
    <row r="21" ht="32" customHeight="1" spans="1:19">
      <c r="A21" s="16"/>
      <c r="B21" s="16" t="s">
        <v>48</v>
      </c>
      <c r="C21" s="16" t="s">
        <v>49</v>
      </c>
      <c r="D21" s="24" t="s">
        <v>50</v>
      </c>
      <c r="E21" s="25"/>
      <c r="F21" s="26"/>
      <c r="G21" s="31" t="s">
        <v>51</v>
      </c>
      <c r="H21" s="31" t="s">
        <v>51</v>
      </c>
      <c r="I21" s="31" t="s">
        <v>51</v>
      </c>
      <c r="J21" s="31" t="s">
        <v>51</v>
      </c>
      <c r="K21" s="31" t="s">
        <v>51</v>
      </c>
      <c r="L21" s="31" t="s">
        <v>51</v>
      </c>
      <c r="M21" s="31" t="s">
        <v>51</v>
      </c>
      <c r="N21" s="31" t="s">
        <v>51</v>
      </c>
      <c r="O21" s="31" t="s">
        <v>51</v>
      </c>
      <c r="P21" s="31" t="s">
        <v>51</v>
      </c>
      <c r="Q21" s="31" t="s">
        <v>51</v>
      </c>
      <c r="R21" s="31" t="s">
        <v>51</v>
      </c>
      <c r="S21" s="31" t="s">
        <v>51</v>
      </c>
    </row>
    <row r="22" ht="32" customHeight="1" spans="1:19">
      <c r="A22" s="16"/>
      <c r="B22" s="16"/>
      <c r="C22" s="16"/>
      <c r="D22" s="24" t="s">
        <v>52</v>
      </c>
      <c r="E22" s="25"/>
      <c r="F22" s="26"/>
      <c r="G22" s="31" t="s">
        <v>51</v>
      </c>
      <c r="H22" s="33" t="s">
        <v>51</v>
      </c>
      <c r="I22" s="33" t="s">
        <v>51</v>
      </c>
      <c r="J22" s="33" t="s">
        <v>51</v>
      </c>
      <c r="K22" s="33" t="s">
        <v>51</v>
      </c>
      <c r="L22" s="33" t="s">
        <v>51</v>
      </c>
      <c r="M22" s="33" t="s">
        <v>51</v>
      </c>
      <c r="N22" s="33" t="s">
        <v>51</v>
      </c>
      <c r="O22" s="33" t="s">
        <v>51</v>
      </c>
      <c r="P22" s="33" t="s">
        <v>51</v>
      </c>
      <c r="Q22" s="33" t="s">
        <v>51</v>
      </c>
      <c r="R22" s="33" t="s">
        <v>51</v>
      </c>
      <c r="S22" s="33" t="s">
        <v>51</v>
      </c>
    </row>
    <row r="23" ht="32" customHeight="1" spans="1:19">
      <c r="A23" s="16"/>
      <c r="B23" s="16"/>
      <c r="C23" s="16" t="s">
        <v>53</v>
      </c>
      <c r="D23" s="24" t="s">
        <v>54</v>
      </c>
      <c r="E23" s="25"/>
      <c r="F23" s="26"/>
      <c r="G23" s="34">
        <f>SUM(H23:S23)</f>
        <v>2740</v>
      </c>
      <c r="H23" s="33">
        <v>10</v>
      </c>
      <c r="I23" s="33">
        <v>900</v>
      </c>
      <c r="J23" s="33"/>
      <c r="K23" s="33"/>
      <c r="L23" s="33"/>
      <c r="M23" s="33">
        <v>270</v>
      </c>
      <c r="N23" s="33">
        <v>660</v>
      </c>
      <c r="O23" s="33">
        <v>600</v>
      </c>
      <c r="P23" s="33"/>
      <c r="Q23" s="33"/>
      <c r="R23" s="34">
        <v>100</v>
      </c>
      <c r="S23" s="31">
        <v>200</v>
      </c>
    </row>
    <row r="24" ht="32" customHeight="1" spans="1:19">
      <c r="A24" s="16"/>
      <c r="B24" s="16"/>
      <c r="C24" s="16" t="s">
        <v>55</v>
      </c>
      <c r="D24" s="24" t="s">
        <v>56</v>
      </c>
      <c r="E24" s="25"/>
      <c r="F24" s="26"/>
      <c r="G24" s="31" t="s">
        <v>51</v>
      </c>
      <c r="H24" s="33" t="s">
        <v>51</v>
      </c>
      <c r="I24" s="33" t="s">
        <v>51</v>
      </c>
      <c r="J24" s="33" t="s">
        <v>51</v>
      </c>
      <c r="K24" s="33" t="s">
        <v>51</v>
      </c>
      <c r="L24" s="33" t="s">
        <v>51</v>
      </c>
      <c r="M24" s="33" t="s">
        <v>51</v>
      </c>
      <c r="N24" s="33" t="s">
        <v>51</v>
      </c>
      <c r="O24" s="33" t="s">
        <v>51</v>
      </c>
      <c r="P24" s="33" t="s">
        <v>51</v>
      </c>
      <c r="Q24" s="33" t="s">
        <v>51</v>
      </c>
      <c r="R24" s="33" t="s">
        <v>51</v>
      </c>
      <c r="S24" s="33" t="s">
        <v>51</v>
      </c>
    </row>
    <row r="25" ht="32" customHeight="1" spans="1:19">
      <c r="A25" s="16"/>
      <c r="B25" s="16" t="s">
        <v>57</v>
      </c>
      <c r="C25" s="16" t="s">
        <v>58</v>
      </c>
      <c r="D25" s="24" t="s">
        <v>59</v>
      </c>
      <c r="E25" s="25"/>
      <c r="F25" s="26"/>
      <c r="G25" s="31" t="s">
        <v>60</v>
      </c>
      <c r="H25" s="31" t="s">
        <v>60</v>
      </c>
      <c r="I25" s="31" t="s">
        <v>60</v>
      </c>
      <c r="J25" s="31" t="s">
        <v>60</v>
      </c>
      <c r="K25" s="31" t="s">
        <v>60</v>
      </c>
      <c r="L25" s="31" t="s">
        <v>60</v>
      </c>
      <c r="M25" s="31" t="s">
        <v>60</v>
      </c>
      <c r="N25" s="31" t="s">
        <v>60</v>
      </c>
      <c r="O25" s="31" t="s">
        <v>60</v>
      </c>
      <c r="P25" s="31" t="s">
        <v>60</v>
      </c>
      <c r="Q25" s="31" t="s">
        <v>60</v>
      </c>
      <c r="R25" s="31" t="s">
        <v>60</v>
      </c>
      <c r="S25" s="31" t="s">
        <v>60</v>
      </c>
    </row>
  </sheetData>
  <mergeCells count="35">
    <mergeCell ref="A1:B1"/>
    <mergeCell ref="A2:S2"/>
    <mergeCell ref="A3:R3"/>
    <mergeCell ref="A4:C4"/>
    <mergeCell ref="D4:S4"/>
    <mergeCell ref="A5:C5"/>
    <mergeCell ref="D5:F5"/>
    <mergeCell ref="H5:S5"/>
    <mergeCell ref="A6:C6"/>
    <mergeCell ref="A7:F7"/>
    <mergeCell ref="B8:S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9:A25"/>
    <mergeCell ref="B10:B20"/>
    <mergeCell ref="B21:B24"/>
    <mergeCell ref="C10:C13"/>
    <mergeCell ref="C14:C18"/>
    <mergeCell ref="C21:C22"/>
    <mergeCell ref="G5:G6"/>
  </mergeCells>
  <printOptions horizontalCentered="1"/>
  <pageMargins left="0.590277777777778" right="0.590277777777778" top="0.786805555555556" bottom="0.786805555555556" header="0.511805555555556" footer="0.590277777777778"/>
  <pageSetup paperSize="9" scale="65" firstPageNumber="4" fitToHeight="0" orientation="landscape" useFirstPageNumber="1" horizontalDpi="600" verticalDpi="600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系统管理员</dc:creator>
  <cp:lastModifiedBy>WPS_1701944659</cp:lastModifiedBy>
  <dcterms:created xsi:type="dcterms:W3CDTF">2026-07-24T07:47:52Z</dcterms:created>
  <dcterms:modified xsi:type="dcterms:W3CDTF">2026-07-24T07:47:52Z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66AADCC6A2444E089609C4DD32A98460_11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